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2\Desktop\AGOSTO-DICIEMBRE 2017\EST. DE DATOS_MATERIA\CALIFICACIONES\ED_U3\"/>
    </mc:Choice>
  </mc:AlternateContent>
  <bookViews>
    <workbookView xWindow="0" yWindow="0" windowWidth="20490" windowHeight="6930"/>
  </bookViews>
  <sheets>
    <sheet name="Hoja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9" i="2" l="1"/>
  <c r="G58" i="2"/>
  <c r="G57" i="2"/>
  <c r="G55" i="2"/>
  <c r="G54" i="2"/>
  <c r="G53" i="2"/>
  <c r="F59" i="2" l="1"/>
  <c r="F58" i="2"/>
  <c r="F57" i="2"/>
  <c r="F55" i="2"/>
  <c r="F54" i="2"/>
  <c r="F53" i="2"/>
  <c r="E57" i="2" l="1"/>
  <c r="E59" i="2"/>
  <c r="E58" i="2"/>
  <c r="E55" i="2"/>
  <c r="E54" i="2"/>
  <c r="E53" i="2"/>
</calcChain>
</file>

<file path=xl/sharedStrings.xml><?xml version="1.0" encoding="utf-8"?>
<sst xmlns="http://schemas.openxmlformats.org/spreadsheetml/2006/main" count="84" uniqueCount="80">
  <si>
    <t xml:space="preserve">APROBACIÓN </t>
  </si>
  <si>
    <t xml:space="preserve">REPROBACIÓN </t>
  </si>
  <si>
    <t xml:space="preserve">DESERERCIÓN </t>
  </si>
  <si>
    <t>R</t>
  </si>
  <si>
    <t xml:space="preserve">FECHA REAL </t>
  </si>
  <si>
    <t>FECHA PROGRAMADA</t>
  </si>
  <si>
    <t xml:space="preserve">No. </t>
  </si>
  <si>
    <t>CONTROL</t>
  </si>
  <si>
    <t>NOMBRE</t>
  </si>
  <si>
    <t>U1</t>
  </si>
  <si>
    <t>U2</t>
  </si>
  <si>
    <t>U3</t>
  </si>
  <si>
    <t>U4</t>
  </si>
  <si>
    <t>U5</t>
  </si>
  <si>
    <t>U6</t>
  </si>
  <si>
    <t>U7</t>
  </si>
  <si>
    <t>PROM</t>
  </si>
  <si>
    <t>U8</t>
  </si>
  <si>
    <t>U9</t>
  </si>
  <si>
    <t>CANTIDAD (No. DE ALUMNOS)</t>
  </si>
  <si>
    <t>APROBACIÓN</t>
  </si>
  <si>
    <t>REPROBACIÓN</t>
  </si>
  <si>
    <t>DESERCIÓN</t>
  </si>
  <si>
    <t>PORCENTAJE (%)</t>
  </si>
  <si>
    <t>FECHA REAL</t>
  </si>
  <si>
    <t>REPORTE DE CALIFICACIONES POR UNIDAD</t>
  </si>
  <si>
    <r>
      <t xml:space="preserve">         CATEDRÁTICO/A:  </t>
    </r>
    <r>
      <rPr>
        <u/>
        <sz val="11"/>
        <color theme="1"/>
        <rFont val="Calibri"/>
        <family val="2"/>
        <scheme val="minor"/>
      </rPr>
      <t>Ing. Ernestina Leija Ramírez</t>
    </r>
  </si>
  <si>
    <r>
      <t xml:space="preserve">PERIODO: </t>
    </r>
    <r>
      <rPr>
        <sz val="11"/>
        <color theme="1"/>
        <rFont val="Calibri"/>
        <family val="2"/>
        <scheme val="minor"/>
      </rPr>
      <t>____</t>
    </r>
    <r>
      <rPr>
        <u/>
        <sz val="11"/>
        <color theme="1"/>
        <rFont val="Calibri"/>
        <family val="2"/>
        <scheme val="minor"/>
      </rPr>
      <t xml:space="preserve">_AGOSTO - DICIEMBRE 2017            </t>
    </r>
  </si>
  <si>
    <r>
      <t xml:space="preserve">          ASIGNATURA:  </t>
    </r>
    <r>
      <rPr>
        <b/>
        <u/>
        <sz val="11"/>
        <color theme="1"/>
        <rFont val="Calibri"/>
        <family val="2"/>
        <scheme val="minor"/>
      </rPr>
      <t xml:space="preserve">  </t>
    </r>
    <r>
      <rPr>
        <u/>
        <sz val="11"/>
        <color theme="1"/>
        <rFont val="Calibri"/>
        <family val="2"/>
        <scheme val="minor"/>
      </rPr>
      <t>Estructuras de datos</t>
    </r>
  </si>
  <si>
    <r>
      <t>CLAVE:</t>
    </r>
    <r>
      <rPr>
        <b/>
        <u/>
        <sz val="11"/>
        <color theme="1"/>
        <rFont val="Calibri"/>
        <family val="2"/>
        <scheme val="minor"/>
      </rPr>
      <t xml:space="preserve">   </t>
    </r>
    <r>
      <rPr>
        <u/>
        <sz val="11"/>
        <color theme="1"/>
        <rFont val="Calibri"/>
        <family val="2"/>
        <scheme val="minor"/>
      </rPr>
      <t>AED-1026</t>
    </r>
  </si>
  <si>
    <r>
      <t xml:space="preserve">GRUPO: </t>
    </r>
    <r>
      <rPr>
        <sz val="11"/>
        <color theme="1"/>
        <rFont val="Calibri"/>
        <family val="2"/>
        <scheme val="minor"/>
      </rPr>
      <t xml:space="preserve">  3.1G</t>
    </r>
  </si>
  <si>
    <t>161G0200</t>
  </si>
  <si>
    <t>AGUILAR SIMENTAL RAUL</t>
  </si>
  <si>
    <t>161G0206</t>
  </si>
  <si>
    <t>DE LA CRUZ ALVARADO MAYRA ISABEL</t>
  </si>
  <si>
    <t>161G0207</t>
  </si>
  <si>
    <t>DE LEON LOZANO ANTONY BRAYANT</t>
  </si>
  <si>
    <t>161G0216</t>
  </si>
  <si>
    <t>GONZALEZ CARRIZALEZ KATIA VERONICA</t>
  </si>
  <si>
    <t>161G0218</t>
  </si>
  <si>
    <t>HERNANDEZ RIVAS LITZY ANAHI</t>
  </si>
  <si>
    <t>161G0221</t>
  </si>
  <si>
    <t>LOPEZ HERNANDEZ EZEQUIEL GUSTAVO</t>
  </si>
  <si>
    <t>161G0223</t>
  </si>
  <si>
    <t>LOPEZ TOVAR DANNA ESTEFANIA</t>
  </si>
  <si>
    <t>161G0224</t>
  </si>
  <si>
    <t>MARQUEZ GARZA ERICK ORLANDO</t>
  </si>
  <si>
    <t>161G0225</t>
  </si>
  <si>
    <t>MARTINEZ BERRONES LUIS ENRIQUE</t>
  </si>
  <si>
    <t>161G0226</t>
  </si>
  <si>
    <t>MARTINEZ GARCIA CLAUDIA PATRICIA</t>
  </si>
  <si>
    <t>161G0227</t>
  </si>
  <si>
    <t>MENCHACA GUERRERO PEDRO PABLO</t>
  </si>
  <si>
    <t>161G0231</t>
  </si>
  <si>
    <t>PEREZ DE LEON JOSE DE JESUS</t>
  </si>
  <si>
    <t>161G0232</t>
  </si>
  <si>
    <t>RAMIREZ ESPINOZA JUAN JOSE</t>
  </si>
  <si>
    <t>161G0233</t>
  </si>
  <si>
    <t>RAMOS ALEJANDRO GISELLE ESMERALDA</t>
  </si>
  <si>
    <t>161G0234</t>
  </si>
  <si>
    <t>RIVERA PALACIOS VICTOR JAVIER</t>
  </si>
  <si>
    <t>161G0235</t>
  </si>
  <si>
    <t>ROBLEDO MARTINEZ JUDITH ALEJANDRA</t>
  </si>
  <si>
    <t>161G0236</t>
  </si>
  <si>
    <t>RODRIGUEZ ALVAREZ IRIS RUBÍ</t>
  </si>
  <si>
    <t>161G0237</t>
  </si>
  <si>
    <t>RODRIGUEZ ANGUIANO FRANCISCO ROMARIO</t>
  </si>
  <si>
    <t>161G0241</t>
  </si>
  <si>
    <t>SALAS TORRES CARLOS ERIBERTO</t>
  </si>
  <si>
    <t>161G0242</t>
  </si>
  <si>
    <t>SALAZAR DE LEON PATRICIA GISELLE</t>
  </si>
  <si>
    <t>161G0246</t>
  </si>
  <si>
    <t>SOLIS MARTINEZ JESUS FIDENCIO</t>
  </si>
  <si>
    <t>151G0279</t>
  </si>
  <si>
    <t>PEREZ MEZA JORGE IVAN</t>
  </si>
  <si>
    <t>1 SEP</t>
  </si>
  <si>
    <t>27 OCT</t>
  </si>
  <si>
    <t>24 NOV</t>
  </si>
  <si>
    <t>17 NOV</t>
  </si>
  <si>
    <t>5 SEP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</si>
</sst>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4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4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7.5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Verdana"/>
      <family val="2"/>
    </font>
    <font>
      <b/>
      <sz val="6"/>
      <color theme="1"/>
      <name val="Verdana"/>
      <family val="2"/>
    </font>
    <font>
      <sz val="6"/>
      <color theme="1"/>
      <name val="Calibri"/>
      <family val="2"/>
      <scheme val="minor"/>
    </font>
    <font>
      <b/>
      <sz val="5"/>
      <color theme="1"/>
      <name val="Verdana"/>
      <family val="2"/>
    </font>
    <font>
      <sz val="11"/>
      <color theme="1"/>
      <name val="Verdana"/>
      <family val="2"/>
    </font>
    <font>
      <sz val="8"/>
      <color theme="1"/>
      <name val="Arial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Verdana"/>
      <family val="2"/>
    </font>
    <font>
      <b/>
      <sz val="5"/>
      <color theme="1"/>
      <name val="Arial Narrow"/>
      <family val="2"/>
    </font>
    <font>
      <sz val="5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EEE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3"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 applyAlignment="1">
      <alignment horizontal="left"/>
    </xf>
    <xf numFmtId="49" fontId="3" fillId="2" borderId="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" fontId="13" fillId="2" borderId="1" xfId="0" applyNumberFormat="1" applyFont="1" applyFill="1" applyBorder="1" applyAlignment="1">
      <alignment horizontal="center" vertical="center" wrapText="1"/>
    </xf>
    <xf numFmtId="9" fontId="14" fillId="2" borderId="1" xfId="1" applyNumberFormat="1" applyFont="1" applyFill="1" applyBorder="1" applyAlignment="1">
      <alignment horizontal="center" vertical="center" wrapText="1"/>
    </xf>
    <xf numFmtId="164" fontId="15" fillId="0" borderId="0" xfId="0" applyNumberFormat="1" applyFont="1"/>
    <xf numFmtId="164" fontId="16" fillId="2" borderId="1" xfId="1" applyNumberFormat="1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/>
    <xf numFmtId="0" fontId="18" fillId="0" borderId="1" xfId="0" applyFont="1" applyFill="1" applyBorder="1" applyAlignment="1">
      <alignment vertical="center" wrapText="1"/>
    </xf>
    <xf numFmtId="0" fontId="19" fillId="4" borderId="17" xfId="0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1" fontId="21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2" fontId="16" fillId="2" borderId="1" xfId="1" applyNumberFormat="1" applyFont="1" applyFill="1" applyBorder="1" applyAlignment="1">
      <alignment horizontal="center" vertical="center" wrapText="1"/>
    </xf>
    <xf numFmtId="9" fontId="16" fillId="2" borderId="1" xfId="1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49" fontId="23" fillId="2" borderId="8" xfId="0" applyNumberFormat="1" applyFont="1" applyFill="1" applyBorder="1" applyAlignment="1">
      <alignment horizontal="center" vertical="center" wrapText="1"/>
    </xf>
    <xf numFmtId="49" fontId="22" fillId="3" borderId="1" xfId="0" applyNumberFormat="1" applyFont="1" applyFill="1" applyBorder="1" applyAlignment="1">
      <alignment horizontal="center" vertical="center" wrapText="1"/>
    </xf>
    <xf numFmtId="49" fontId="23" fillId="3" borderId="1" xfId="0" applyNumberFormat="1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276225</xdr:colOff>
      <xdr:row>2</xdr:row>
      <xdr:rowOff>165734</xdr:rowOff>
    </xdr:to>
    <xdr:pic>
      <xdr:nvPicPr>
        <xdr:cNvPr id="3" name="Imagen 1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533400" cy="5181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190500</xdr:colOff>
      <xdr:row>0</xdr:row>
      <xdr:rowOff>142875</xdr:rowOff>
    </xdr:from>
    <xdr:to>
      <xdr:col>13</xdr:col>
      <xdr:colOff>314325</xdr:colOff>
      <xdr:row>3</xdr:row>
      <xdr:rowOff>42333</xdr:rowOff>
    </xdr:to>
    <xdr:pic>
      <xdr:nvPicPr>
        <xdr:cNvPr id="9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5667" y="142875"/>
          <a:ext cx="1076325" cy="3439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topLeftCell="A43" zoomScale="136" zoomScaleNormal="136" workbookViewId="0">
      <selection activeCell="E63" sqref="E63"/>
    </sheetView>
  </sheetViews>
  <sheetFormatPr baseColWidth="10" defaultRowHeight="15" x14ac:dyDescent="0.25"/>
  <cols>
    <col min="1" max="1" width="3.7109375" customWidth="1"/>
    <col min="2" max="2" width="9.7109375" customWidth="1"/>
    <col min="3" max="3" width="34.7109375" customWidth="1"/>
    <col min="4" max="4" width="3.7109375" customWidth="1"/>
    <col min="5" max="5" width="4.5703125" style="39" customWidth="1"/>
    <col min="6" max="13" width="4.7109375" customWidth="1"/>
    <col min="14" max="14" width="5.7109375" customWidth="1"/>
    <col min="15" max="15" width="4.7109375" customWidth="1"/>
  </cols>
  <sheetData>
    <row r="1" spans="1:15" ht="12.6" customHeight="1" x14ac:dyDescent="0.25">
      <c r="A1" s="8"/>
      <c r="B1" s="8"/>
      <c r="C1" s="49" t="s">
        <v>25</v>
      </c>
      <c r="D1" s="49"/>
      <c r="E1" s="49"/>
      <c r="F1" s="49"/>
      <c r="G1" s="49"/>
      <c r="H1" s="49"/>
      <c r="I1" s="49"/>
      <c r="J1" s="49"/>
      <c r="K1" s="8"/>
      <c r="L1" s="8"/>
      <c r="M1" s="8"/>
      <c r="N1" s="8"/>
    </row>
    <row r="2" spans="1:15" ht="12.6" customHeight="1" x14ac:dyDescent="0.25">
      <c r="A2" s="5"/>
      <c r="B2" s="62" t="s">
        <v>28</v>
      </c>
      <c r="C2" s="62"/>
      <c r="D2" s="62"/>
      <c r="E2" s="62"/>
      <c r="F2" s="62"/>
      <c r="G2" s="5" t="s">
        <v>29</v>
      </c>
      <c r="H2" s="5"/>
      <c r="I2" s="5"/>
      <c r="J2" s="5"/>
      <c r="K2" s="5"/>
      <c r="L2" s="5"/>
      <c r="M2" s="5"/>
      <c r="N2" s="5"/>
      <c r="O2" s="5"/>
    </row>
    <row r="3" spans="1:15" ht="12.6" customHeight="1" x14ac:dyDescent="0.25">
      <c r="A3" s="5"/>
      <c r="B3" s="62" t="s">
        <v>26</v>
      </c>
      <c r="C3" s="62"/>
      <c r="D3" s="62"/>
      <c r="E3" s="62"/>
      <c r="F3" s="62"/>
      <c r="G3" s="62" t="s">
        <v>30</v>
      </c>
      <c r="H3" s="62"/>
      <c r="I3" s="62"/>
      <c r="J3" s="62"/>
      <c r="K3" s="5"/>
      <c r="L3" s="5"/>
      <c r="M3" s="5"/>
      <c r="N3" s="5"/>
      <c r="O3" s="5"/>
    </row>
    <row r="4" spans="1:15" ht="12.6" customHeight="1" x14ac:dyDescent="0.25">
      <c r="A4" s="5"/>
      <c r="B4" s="6"/>
      <c r="C4" s="62" t="s">
        <v>27</v>
      </c>
      <c r="D4" s="62"/>
      <c r="E4" s="62"/>
      <c r="F4" s="62"/>
      <c r="G4" s="62"/>
      <c r="H4" s="62"/>
      <c r="I4" s="62"/>
      <c r="J4" s="62"/>
      <c r="K4" s="62"/>
      <c r="L4" s="5"/>
      <c r="M4" s="5"/>
      <c r="N4" s="5"/>
      <c r="O4" s="5"/>
    </row>
    <row r="5" spans="1:15" ht="12.6" customHeight="1" thickBot="1" x14ac:dyDescent="0.3">
      <c r="A5" s="60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</row>
    <row r="6" spans="1:15" ht="12.6" customHeight="1" x14ac:dyDescent="0.25">
      <c r="A6" s="13" t="s">
        <v>6</v>
      </c>
      <c r="B6" s="14" t="s">
        <v>7</v>
      </c>
      <c r="C6" s="14" t="s">
        <v>8</v>
      </c>
      <c r="D6" s="14" t="s">
        <v>3</v>
      </c>
      <c r="E6" s="33" t="s">
        <v>9</v>
      </c>
      <c r="F6" s="14" t="s">
        <v>10</v>
      </c>
      <c r="G6" s="15" t="s">
        <v>11</v>
      </c>
      <c r="H6" s="15" t="s">
        <v>12</v>
      </c>
      <c r="I6" s="16" t="s">
        <v>13</v>
      </c>
      <c r="J6" s="15" t="s">
        <v>14</v>
      </c>
      <c r="K6" s="15" t="s">
        <v>15</v>
      </c>
      <c r="L6" s="15" t="s">
        <v>17</v>
      </c>
      <c r="M6" s="15" t="s">
        <v>18</v>
      </c>
      <c r="N6" s="17" t="s">
        <v>16</v>
      </c>
    </row>
    <row r="7" spans="1:15" ht="12.6" customHeight="1" x14ac:dyDescent="0.25">
      <c r="A7" s="22">
        <v>1</v>
      </c>
      <c r="B7" s="30" t="s">
        <v>31</v>
      </c>
      <c r="C7" s="31" t="s">
        <v>32</v>
      </c>
      <c r="D7" s="22"/>
      <c r="E7" s="34">
        <v>75</v>
      </c>
      <c r="F7" s="23">
        <v>75</v>
      </c>
      <c r="G7" s="23">
        <v>100</v>
      </c>
      <c r="H7" s="23"/>
      <c r="I7" s="23"/>
      <c r="J7" s="23"/>
      <c r="K7" s="23"/>
      <c r="L7" s="24"/>
      <c r="M7" s="24"/>
      <c r="N7" s="25"/>
    </row>
    <row r="8" spans="1:15" ht="12.6" customHeight="1" x14ac:dyDescent="0.25">
      <c r="A8" s="22">
        <v>2</v>
      </c>
      <c r="B8" s="30" t="s">
        <v>33</v>
      </c>
      <c r="C8" s="31" t="s">
        <v>34</v>
      </c>
      <c r="D8" s="22"/>
      <c r="E8" s="35">
        <v>100</v>
      </c>
      <c r="F8" s="26">
        <v>100</v>
      </c>
      <c r="G8" s="26">
        <v>100</v>
      </c>
      <c r="H8" s="26"/>
      <c r="I8" s="26"/>
      <c r="J8" s="26"/>
      <c r="K8" s="23"/>
      <c r="L8" s="24"/>
      <c r="M8" s="24"/>
      <c r="N8" s="25"/>
    </row>
    <row r="9" spans="1:15" ht="12.6" customHeight="1" x14ac:dyDescent="0.25">
      <c r="A9" s="22">
        <v>3</v>
      </c>
      <c r="B9" s="30" t="s">
        <v>35</v>
      </c>
      <c r="C9" s="31" t="s">
        <v>36</v>
      </c>
      <c r="D9" s="22"/>
      <c r="E9" s="35">
        <v>100</v>
      </c>
      <c r="F9" s="26">
        <v>80</v>
      </c>
      <c r="G9" s="26">
        <v>100</v>
      </c>
      <c r="H9" s="26"/>
      <c r="I9" s="26"/>
      <c r="J9" s="26"/>
      <c r="K9" s="23"/>
      <c r="L9" s="24"/>
      <c r="M9" s="24"/>
      <c r="N9" s="25"/>
    </row>
    <row r="10" spans="1:15" ht="12.6" customHeight="1" x14ac:dyDescent="0.25">
      <c r="A10" s="22">
        <v>4</v>
      </c>
      <c r="B10" s="30" t="s">
        <v>37</v>
      </c>
      <c r="C10" s="31" t="s">
        <v>38</v>
      </c>
      <c r="D10" s="22"/>
      <c r="E10" s="35">
        <v>78</v>
      </c>
      <c r="F10" s="26">
        <v>78</v>
      </c>
      <c r="G10" s="26">
        <v>82</v>
      </c>
      <c r="H10" s="26"/>
      <c r="I10" s="26"/>
      <c r="J10" s="26"/>
      <c r="K10" s="23"/>
      <c r="L10" s="24"/>
      <c r="M10" s="24"/>
      <c r="N10" s="25"/>
    </row>
    <row r="11" spans="1:15" ht="12.6" customHeight="1" x14ac:dyDescent="0.25">
      <c r="A11" s="22">
        <v>5</v>
      </c>
      <c r="B11" s="30" t="s">
        <v>39</v>
      </c>
      <c r="C11" s="31" t="s">
        <v>40</v>
      </c>
      <c r="D11" s="22"/>
      <c r="E11" s="35">
        <v>77</v>
      </c>
      <c r="F11" s="26">
        <v>77</v>
      </c>
      <c r="G11" s="26">
        <v>78</v>
      </c>
      <c r="H11" s="26"/>
      <c r="I11" s="26"/>
      <c r="J11" s="26"/>
      <c r="K11" s="23"/>
      <c r="L11" s="24"/>
      <c r="M11" s="24"/>
      <c r="N11" s="25"/>
    </row>
    <row r="12" spans="1:15" ht="12.6" customHeight="1" x14ac:dyDescent="0.25">
      <c r="A12" s="22">
        <v>6</v>
      </c>
      <c r="B12" s="30" t="s">
        <v>41</v>
      </c>
      <c r="C12" s="31" t="s">
        <v>42</v>
      </c>
      <c r="D12" s="22"/>
      <c r="E12" s="35">
        <v>93</v>
      </c>
      <c r="F12" s="26">
        <v>93</v>
      </c>
      <c r="G12" s="26">
        <v>100</v>
      </c>
      <c r="H12" s="26"/>
      <c r="I12" s="26"/>
      <c r="J12" s="26"/>
      <c r="K12" s="23"/>
      <c r="L12" s="24"/>
      <c r="M12" s="24"/>
      <c r="N12" s="25"/>
    </row>
    <row r="13" spans="1:15" ht="12.6" customHeight="1" x14ac:dyDescent="0.25">
      <c r="A13" s="22">
        <v>7</v>
      </c>
      <c r="B13" s="30" t="s">
        <v>43</v>
      </c>
      <c r="C13" s="31" t="s">
        <v>44</v>
      </c>
      <c r="D13" s="22"/>
      <c r="E13" s="35">
        <v>75</v>
      </c>
      <c r="F13" s="26">
        <v>75</v>
      </c>
      <c r="G13" s="26">
        <v>78</v>
      </c>
      <c r="H13" s="26"/>
      <c r="I13" s="26"/>
      <c r="J13" s="26"/>
      <c r="K13" s="23"/>
      <c r="L13" s="24"/>
      <c r="M13" s="24"/>
      <c r="N13" s="25"/>
    </row>
    <row r="14" spans="1:15" ht="12.6" customHeight="1" x14ac:dyDescent="0.25">
      <c r="A14" s="22">
        <v>8</v>
      </c>
      <c r="B14" s="30" t="s">
        <v>45</v>
      </c>
      <c r="C14" s="31" t="s">
        <v>46</v>
      </c>
      <c r="D14" s="22"/>
      <c r="E14" s="35">
        <v>74</v>
      </c>
      <c r="F14" s="26">
        <v>74</v>
      </c>
      <c r="G14" s="26">
        <v>94</v>
      </c>
      <c r="H14" s="26"/>
      <c r="I14" s="26"/>
      <c r="J14" s="26"/>
      <c r="K14" s="23"/>
      <c r="L14" s="24"/>
      <c r="M14" s="24"/>
      <c r="N14" s="25"/>
    </row>
    <row r="15" spans="1:15" ht="12.6" customHeight="1" x14ac:dyDescent="0.25">
      <c r="A15" s="22">
        <v>9</v>
      </c>
      <c r="B15" s="30" t="s">
        <v>47</v>
      </c>
      <c r="C15" s="31" t="s">
        <v>48</v>
      </c>
      <c r="D15" s="22"/>
      <c r="E15" s="35">
        <v>82</v>
      </c>
      <c r="F15" s="26">
        <v>82</v>
      </c>
      <c r="G15" s="26">
        <v>96</v>
      </c>
      <c r="H15" s="26"/>
      <c r="I15" s="26"/>
      <c r="J15" s="26"/>
      <c r="K15" s="23"/>
      <c r="L15" s="24"/>
      <c r="M15" s="24"/>
      <c r="N15" s="25"/>
    </row>
    <row r="16" spans="1:15" ht="12.6" customHeight="1" x14ac:dyDescent="0.25">
      <c r="A16" s="22">
        <v>10</v>
      </c>
      <c r="B16" s="30" t="s">
        <v>49</v>
      </c>
      <c r="C16" s="31" t="s">
        <v>50</v>
      </c>
      <c r="D16" s="22"/>
      <c r="E16" s="34">
        <v>70</v>
      </c>
      <c r="F16" s="24">
        <v>70</v>
      </c>
      <c r="G16" s="24">
        <v>71</v>
      </c>
      <c r="H16" s="24"/>
      <c r="I16" s="24"/>
      <c r="J16" s="24"/>
      <c r="K16" s="24"/>
      <c r="L16" s="24"/>
      <c r="M16" s="24"/>
      <c r="N16" s="25"/>
    </row>
    <row r="17" spans="1:14" ht="12.6" customHeight="1" x14ac:dyDescent="0.25">
      <c r="A17" s="22">
        <v>11</v>
      </c>
      <c r="B17" s="30" t="s">
        <v>51</v>
      </c>
      <c r="C17" s="31" t="s">
        <v>52</v>
      </c>
      <c r="D17" s="22"/>
      <c r="E17" s="36">
        <v>95</v>
      </c>
      <c r="F17" s="25">
        <v>95</v>
      </c>
      <c r="G17" s="25">
        <v>100</v>
      </c>
      <c r="H17" s="25"/>
      <c r="I17" s="25"/>
      <c r="J17" s="25"/>
      <c r="K17" s="25"/>
      <c r="L17" s="25"/>
      <c r="M17" s="25"/>
      <c r="N17" s="25"/>
    </row>
    <row r="18" spans="1:14" ht="12.6" customHeight="1" x14ac:dyDescent="0.25">
      <c r="A18" s="22">
        <v>12</v>
      </c>
      <c r="B18" s="30" t="s">
        <v>53</v>
      </c>
      <c r="C18" s="31" t="s">
        <v>54</v>
      </c>
      <c r="D18" s="22"/>
      <c r="E18" s="36">
        <v>74</v>
      </c>
      <c r="F18" s="25">
        <v>74</v>
      </c>
      <c r="G18" s="25">
        <v>89</v>
      </c>
      <c r="H18" s="25"/>
      <c r="I18" s="25"/>
      <c r="J18" s="25"/>
      <c r="K18" s="25"/>
      <c r="L18" s="25"/>
      <c r="M18" s="25"/>
      <c r="N18" s="25"/>
    </row>
    <row r="19" spans="1:14" ht="12.6" customHeight="1" x14ac:dyDescent="0.25">
      <c r="A19" s="22">
        <v>13</v>
      </c>
      <c r="B19" s="30" t="s">
        <v>73</v>
      </c>
      <c r="C19" s="31" t="s">
        <v>74</v>
      </c>
      <c r="D19" s="22"/>
      <c r="E19" s="35">
        <v>78</v>
      </c>
      <c r="F19" s="26">
        <v>78</v>
      </c>
      <c r="G19" s="26">
        <v>78</v>
      </c>
      <c r="H19" s="26"/>
      <c r="I19" s="26"/>
      <c r="J19" s="26"/>
      <c r="K19" s="23"/>
      <c r="L19" s="24"/>
      <c r="M19" s="24"/>
      <c r="N19" s="25"/>
    </row>
    <row r="20" spans="1:14" ht="12.6" customHeight="1" x14ac:dyDescent="0.25">
      <c r="A20" s="22">
        <v>14</v>
      </c>
      <c r="B20" s="30" t="s">
        <v>55</v>
      </c>
      <c r="C20" s="31" t="s">
        <v>56</v>
      </c>
      <c r="D20" s="22"/>
      <c r="E20" s="36">
        <v>73</v>
      </c>
      <c r="F20" s="25">
        <v>73</v>
      </c>
      <c r="G20" s="25">
        <v>84</v>
      </c>
      <c r="H20" s="25"/>
      <c r="I20" s="25"/>
      <c r="J20" s="25"/>
      <c r="K20" s="25"/>
      <c r="L20" s="25"/>
      <c r="M20" s="25"/>
      <c r="N20" s="25"/>
    </row>
    <row r="21" spans="1:14" ht="12.6" customHeight="1" x14ac:dyDescent="0.25">
      <c r="A21" s="22">
        <v>15</v>
      </c>
      <c r="B21" s="30" t="s">
        <v>57</v>
      </c>
      <c r="C21" s="31" t="s">
        <v>58</v>
      </c>
      <c r="D21" s="22"/>
      <c r="E21" s="36">
        <v>74</v>
      </c>
      <c r="F21" s="25">
        <v>74</v>
      </c>
      <c r="G21" s="25">
        <v>77</v>
      </c>
      <c r="H21" s="25"/>
      <c r="I21" s="25"/>
      <c r="J21" s="25"/>
      <c r="K21" s="25"/>
      <c r="L21" s="25"/>
      <c r="M21" s="25"/>
      <c r="N21" s="25"/>
    </row>
    <row r="22" spans="1:14" ht="12.6" customHeight="1" x14ac:dyDescent="0.25">
      <c r="A22" s="22">
        <v>16</v>
      </c>
      <c r="B22" s="30" t="s">
        <v>59</v>
      </c>
      <c r="C22" s="31" t="s">
        <v>60</v>
      </c>
      <c r="D22" s="22"/>
      <c r="E22" s="36">
        <v>85</v>
      </c>
      <c r="F22" s="25">
        <v>85</v>
      </c>
      <c r="G22" s="25">
        <v>100</v>
      </c>
      <c r="H22" s="25"/>
      <c r="I22" s="25"/>
      <c r="J22" s="25"/>
      <c r="K22" s="25"/>
      <c r="L22" s="25"/>
      <c r="M22" s="25"/>
      <c r="N22" s="25"/>
    </row>
    <row r="23" spans="1:14" ht="12.6" customHeight="1" x14ac:dyDescent="0.25">
      <c r="A23" s="22">
        <v>17</v>
      </c>
      <c r="B23" s="30" t="s">
        <v>61</v>
      </c>
      <c r="C23" s="31" t="s">
        <v>62</v>
      </c>
      <c r="D23" s="22"/>
      <c r="E23" s="36">
        <v>81</v>
      </c>
      <c r="F23" s="25">
        <v>81</v>
      </c>
      <c r="G23" s="25">
        <v>100</v>
      </c>
      <c r="H23" s="25"/>
      <c r="I23" s="25"/>
      <c r="J23" s="25"/>
      <c r="K23" s="25"/>
      <c r="L23" s="25"/>
      <c r="M23" s="25"/>
      <c r="N23" s="25"/>
    </row>
    <row r="24" spans="1:14" ht="12.6" customHeight="1" x14ac:dyDescent="0.25">
      <c r="A24" s="22">
        <v>18</v>
      </c>
      <c r="B24" s="30" t="s">
        <v>63</v>
      </c>
      <c r="C24" s="31" t="s">
        <v>64</v>
      </c>
      <c r="D24" s="22"/>
      <c r="E24" s="36">
        <v>76</v>
      </c>
      <c r="F24" s="25">
        <v>76</v>
      </c>
      <c r="G24" s="25">
        <v>85</v>
      </c>
      <c r="H24" s="25"/>
      <c r="I24" s="25"/>
      <c r="J24" s="25"/>
      <c r="K24" s="25"/>
      <c r="L24" s="25"/>
      <c r="M24" s="25"/>
      <c r="N24" s="25"/>
    </row>
    <row r="25" spans="1:14" ht="12.6" customHeight="1" x14ac:dyDescent="0.25">
      <c r="A25" s="22">
        <v>19</v>
      </c>
      <c r="B25" s="30" t="s">
        <v>65</v>
      </c>
      <c r="C25" s="31" t="s">
        <v>66</v>
      </c>
      <c r="D25" s="22"/>
      <c r="E25" s="36">
        <v>92</v>
      </c>
      <c r="F25" s="25">
        <v>92</v>
      </c>
      <c r="G25" s="25">
        <v>88</v>
      </c>
      <c r="H25" s="25"/>
      <c r="I25" s="25"/>
      <c r="J25" s="25"/>
      <c r="K25" s="25"/>
      <c r="L25" s="25"/>
      <c r="M25" s="25"/>
      <c r="N25" s="25"/>
    </row>
    <row r="26" spans="1:14" ht="12.6" customHeight="1" x14ac:dyDescent="0.25">
      <c r="A26" s="22">
        <v>20</v>
      </c>
      <c r="B26" s="30" t="s">
        <v>67</v>
      </c>
      <c r="C26" s="31" t="s">
        <v>68</v>
      </c>
      <c r="D26" s="22"/>
      <c r="E26" s="36">
        <v>86</v>
      </c>
      <c r="F26" s="25">
        <v>86</v>
      </c>
      <c r="G26" s="25">
        <v>100</v>
      </c>
      <c r="H26" s="25"/>
      <c r="I26" s="25"/>
      <c r="J26" s="25"/>
      <c r="K26" s="25"/>
      <c r="L26" s="25"/>
      <c r="M26" s="25"/>
      <c r="N26" s="25"/>
    </row>
    <row r="27" spans="1:14" ht="12.6" customHeight="1" x14ac:dyDescent="0.25">
      <c r="A27" s="22">
        <v>21</v>
      </c>
      <c r="B27" s="30" t="s">
        <v>69</v>
      </c>
      <c r="C27" s="31" t="s">
        <v>70</v>
      </c>
      <c r="D27" s="22"/>
      <c r="E27" s="36">
        <v>89</v>
      </c>
      <c r="F27" s="25">
        <v>89</v>
      </c>
      <c r="G27" s="25">
        <v>82</v>
      </c>
      <c r="H27" s="25"/>
      <c r="I27" s="25"/>
      <c r="J27" s="25"/>
      <c r="K27" s="25"/>
      <c r="L27" s="25"/>
      <c r="M27" s="25"/>
      <c r="N27" s="25"/>
    </row>
    <row r="28" spans="1:14" ht="12.6" customHeight="1" x14ac:dyDescent="0.25">
      <c r="A28" s="22">
        <v>22</v>
      </c>
      <c r="B28" s="30" t="s">
        <v>71</v>
      </c>
      <c r="C28" s="31" t="s">
        <v>72</v>
      </c>
      <c r="D28" s="22"/>
      <c r="E28" s="36">
        <v>71</v>
      </c>
      <c r="F28" s="25">
        <v>71</v>
      </c>
      <c r="G28" s="25">
        <v>74</v>
      </c>
      <c r="H28" s="25"/>
      <c r="I28" s="25"/>
      <c r="J28" s="25"/>
      <c r="K28" s="25"/>
      <c r="L28" s="25"/>
      <c r="M28" s="25"/>
      <c r="N28" s="25"/>
    </row>
    <row r="29" spans="1:14" ht="12.6" customHeight="1" x14ac:dyDescent="0.25">
      <c r="A29" s="22">
        <v>23</v>
      </c>
      <c r="B29" s="31"/>
      <c r="C29" s="31"/>
      <c r="D29" s="22"/>
      <c r="E29" s="34"/>
      <c r="F29" s="25"/>
      <c r="G29" s="25"/>
      <c r="H29" s="25"/>
      <c r="I29" s="25"/>
      <c r="J29" s="25"/>
      <c r="K29" s="25"/>
      <c r="L29" s="25"/>
      <c r="M29" s="25"/>
      <c r="N29" s="25"/>
    </row>
    <row r="30" spans="1:14" ht="12.6" customHeight="1" x14ac:dyDescent="0.25">
      <c r="A30" s="22">
        <v>24</v>
      </c>
      <c r="B30" s="31"/>
      <c r="C30" s="31"/>
      <c r="D30" s="22"/>
      <c r="E30" s="36"/>
      <c r="F30" s="25"/>
      <c r="G30" s="25"/>
      <c r="H30" s="25"/>
      <c r="I30" s="25"/>
      <c r="J30" s="25"/>
      <c r="K30" s="25"/>
      <c r="L30" s="25"/>
      <c r="M30" s="25"/>
      <c r="N30" s="25"/>
    </row>
    <row r="31" spans="1:14" ht="12.6" customHeight="1" x14ac:dyDescent="0.25">
      <c r="A31" s="22">
        <v>25</v>
      </c>
      <c r="B31" s="31"/>
      <c r="C31" s="31"/>
      <c r="D31" s="22"/>
      <c r="E31" s="36"/>
      <c r="F31" s="25"/>
      <c r="G31" s="25"/>
      <c r="H31" s="25"/>
      <c r="I31" s="25"/>
      <c r="J31" s="25"/>
      <c r="K31" s="25"/>
      <c r="L31" s="25"/>
      <c r="M31" s="25"/>
      <c r="N31" s="25"/>
    </row>
    <row r="32" spans="1:14" ht="12.6" customHeight="1" x14ac:dyDescent="0.25">
      <c r="A32" s="22">
        <v>26</v>
      </c>
      <c r="B32" s="30"/>
      <c r="C32" s="31"/>
      <c r="D32" s="22"/>
      <c r="E32" s="36"/>
      <c r="F32" s="25"/>
      <c r="G32" s="25"/>
      <c r="H32" s="25"/>
      <c r="I32" s="25"/>
      <c r="J32" s="25"/>
      <c r="K32" s="25"/>
      <c r="L32" s="25"/>
      <c r="M32" s="25"/>
      <c r="N32" s="25"/>
    </row>
    <row r="33" spans="1:14" ht="12.6" customHeight="1" x14ac:dyDescent="0.25">
      <c r="A33" s="22">
        <v>27</v>
      </c>
      <c r="B33" s="32"/>
      <c r="C33" s="32"/>
      <c r="D33" s="22"/>
      <c r="E33" s="36"/>
      <c r="F33" s="25"/>
      <c r="G33" s="25"/>
      <c r="H33" s="25"/>
      <c r="I33" s="25"/>
      <c r="J33" s="25"/>
      <c r="K33" s="25"/>
      <c r="L33" s="25"/>
      <c r="M33" s="25"/>
      <c r="N33" s="25"/>
    </row>
    <row r="34" spans="1:14" ht="12.6" customHeight="1" x14ac:dyDescent="0.25">
      <c r="A34" s="22">
        <v>28</v>
      </c>
      <c r="B34" s="27"/>
      <c r="C34" s="27"/>
      <c r="D34" s="22"/>
      <c r="E34" s="36"/>
      <c r="F34" s="25"/>
      <c r="G34" s="25"/>
      <c r="H34" s="25"/>
      <c r="I34" s="25"/>
      <c r="J34" s="25"/>
      <c r="K34" s="25"/>
      <c r="L34" s="25"/>
      <c r="M34" s="25"/>
      <c r="N34" s="25"/>
    </row>
    <row r="35" spans="1:14" ht="12.6" customHeight="1" x14ac:dyDescent="0.25">
      <c r="A35" s="22">
        <v>29</v>
      </c>
      <c r="B35" s="27"/>
      <c r="C35" s="27"/>
      <c r="D35" s="22"/>
      <c r="E35" s="36"/>
      <c r="F35" s="25"/>
      <c r="G35" s="25"/>
      <c r="H35" s="25"/>
      <c r="I35" s="25"/>
      <c r="J35" s="25"/>
      <c r="K35" s="25"/>
      <c r="L35" s="25"/>
      <c r="M35" s="25"/>
      <c r="N35" s="25"/>
    </row>
    <row r="36" spans="1:14" ht="12.6" customHeight="1" x14ac:dyDescent="0.25">
      <c r="A36" s="22">
        <v>30</v>
      </c>
      <c r="B36" s="27"/>
      <c r="C36" s="27"/>
      <c r="D36" s="22"/>
      <c r="E36" s="36"/>
      <c r="F36" s="25"/>
      <c r="G36" s="25"/>
      <c r="H36" s="25"/>
      <c r="I36" s="25"/>
      <c r="J36" s="25"/>
      <c r="K36" s="25"/>
      <c r="L36" s="25"/>
      <c r="M36" s="25"/>
      <c r="N36" s="25"/>
    </row>
    <row r="37" spans="1:14" ht="12.6" customHeight="1" x14ac:dyDescent="0.25">
      <c r="A37" s="22">
        <v>31</v>
      </c>
      <c r="B37" s="27"/>
      <c r="C37" s="27"/>
      <c r="D37" s="22"/>
      <c r="E37" s="36"/>
      <c r="F37" s="25"/>
      <c r="G37" s="25"/>
      <c r="H37" s="25"/>
      <c r="I37" s="25"/>
      <c r="J37" s="25"/>
      <c r="K37" s="25"/>
      <c r="L37" s="25"/>
      <c r="M37" s="25"/>
      <c r="N37" s="25"/>
    </row>
    <row r="38" spans="1:14" ht="12.6" customHeight="1" x14ac:dyDescent="0.25">
      <c r="A38" s="22">
        <v>32</v>
      </c>
      <c r="B38" s="27"/>
      <c r="C38" s="27"/>
      <c r="D38" s="22"/>
      <c r="E38" s="36"/>
      <c r="F38" s="25"/>
      <c r="G38" s="25"/>
      <c r="H38" s="25"/>
      <c r="I38" s="25"/>
      <c r="J38" s="25"/>
      <c r="K38" s="25"/>
      <c r="L38" s="25"/>
      <c r="M38" s="25"/>
      <c r="N38" s="25"/>
    </row>
    <row r="39" spans="1:14" ht="12.6" customHeight="1" x14ac:dyDescent="0.25">
      <c r="A39" s="22">
        <v>33</v>
      </c>
      <c r="B39" s="27"/>
      <c r="C39" s="27"/>
      <c r="D39" s="22"/>
      <c r="E39" s="36"/>
      <c r="F39" s="25"/>
      <c r="G39" s="25"/>
      <c r="H39" s="25"/>
      <c r="I39" s="25"/>
      <c r="J39" s="25"/>
      <c r="K39" s="25"/>
      <c r="L39" s="25"/>
      <c r="M39" s="25"/>
      <c r="N39" s="25"/>
    </row>
    <row r="40" spans="1:14" ht="12.6" customHeight="1" x14ac:dyDescent="0.25">
      <c r="A40" s="22">
        <v>34</v>
      </c>
      <c r="B40" s="27"/>
      <c r="C40" s="27"/>
      <c r="D40" s="22"/>
      <c r="E40" s="36"/>
      <c r="F40" s="25"/>
      <c r="G40" s="25"/>
      <c r="H40" s="25"/>
      <c r="I40" s="25"/>
      <c r="J40" s="25"/>
      <c r="K40" s="25"/>
      <c r="L40" s="25"/>
      <c r="M40" s="25"/>
      <c r="N40" s="25"/>
    </row>
    <row r="41" spans="1:14" ht="12.6" customHeight="1" x14ac:dyDescent="0.25">
      <c r="A41" s="22">
        <v>35</v>
      </c>
      <c r="B41" s="27"/>
      <c r="C41" s="27"/>
      <c r="D41" s="22"/>
      <c r="E41" s="34"/>
      <c r="F41" s="25"/>
      <c r="G41" s="25"/>
      <c r="H41" s="25"/>
      <c r="I41" s="25"/>
      <c r="J41" s="25"/>
      <c r="K41" s="25"/>
      <c r="L41" s="25"/>
      <c r="M41" s="25"/>
      <c r="N41" s="25"/>
    </row>
    <row r="42" spans="1:14" ht="12.6" customHeight="1" x14ac:dyDescent="0.25">
      <c r="A42" s="22">
        <v>36</v>
      </c>
      <c r="B42" s="27"/>
      <c r="C42" s="27"/>
      <c r="D42" s="22"/>
      <c r="E42" s="34"/>
      <c r="F42" s="25"/>
      <c r="G42" s="25"/>
      <c r="H42" s="25"/>
      <c r="I42" s="25"/>
      <c r="J42" s="25"/>
      <c r="K42" s="25"/>
      <c r="L42" s="25"/>
      <c r="M42" s="25"/>
      <c r="N42" s="25"/>
    </row>
    <row r="43" spans="1:14" ht="12.6" customHeight="1" x14ac:dyDescent="0.25">
      <c r="A43" s="22">
        <v>37</v>
      </c>
      <c r="B43" s="27"/>
      <c r="C43" s="27"/>
      <c r="D43" s="22"/>
      <c r="E43" s="34"/>
      <c r="F43" s="25"/>
      <c r="G43" s="25"/>
      <c r="H43" s="25"/>
      <c r="I43" s="25"/>
      <c r="J43" s="25"/>
      <c r="K43" s="25"/>
      <c r="L43" s="25"/>
      <c r="M43" s="25"/>
      <c r="N43" s="25"/>
    </row>
    <row r="44" spans="1:14" ht="12.6" customHeight="1" x14ac:dyDescent="0.25">
      <c r="A44" s="22">
        <v>38</v>
      </c>
      <c r="B44" s="27"/>
      <c r="C44" s="28"/>
      <c r="D44" s="22"/>
      <c r="E44" s="34"/>
      <c r="F44" s="25"/>
      <c r="G44" s="25"/>
      <c r="H44" s="25"/>
      <c r="I44" s="25"/>
      <c r="J44" s="25"/>
      <c r="K44" s="25"/>
      <c r="L44" s="25"/>
      <c r="M44" s="25"/>
      <c r="N44" s="25"/>
    </row>
    <row r="45" spans="1:14" ht="12.6" customHeight="1" x14ac:dyDescent="0.25">
      <c r="A45" s="22">
        <v>39</v>
      </c>
      <c r="B45" s="27"/>
      <c r="C45" s="27"/>
      <c r="D45" s="22"/>
      <c r="E45" s="34"/>
      <c r="F45" s="25"/>
      <c r="G45" s="25"/>
      <c r="H45" s="25"/>
      <c r="I45" s="25"/>
      <c r="J45" s="25"/>
      <c r="K45" s="25"/>
      <c r="L45" s="25"/>
      <c r="M45" s="25"/>
      <c r="N45" s="25"/>
    </row>
    <row r="46" spans="1:14" ht="12.6" customHeight="1" x14ac:dyDescent="0.25">
      <c r="A46" s="22">
        <v>40</v>
      </c>
      <c r="B46" s="27"/>
      <c r="C46" s="27"/>
      <c r="D46" s="22"/>
      <c r="E46" s="34"/>
      <c r="F46" s="25"/>
      <c r="G46" s="25"/>
      <c r="H46" s="25"/>
      <c r="I46" s="25"/>
      <c r="J46" s="25"/>
      <c r="K46" s="25"/>
      <c r="L46" s="25"/>
      <c r="M46" s="25"/>
      <c r="N46" s="25"/>
    </row>
    <row r="47" spans="1:14" ht="12.6" customHeight="1" x14ac:dyDescent="0.25">
      <c r="A47" s="22">
        <v>41</v>
      </c>
      <c r="B47" s="27"/>
      <c r="C47" s="27"/>
      <c r="D47" s="22"/>
      <c r="E47" s="34"/>
      <c r="F47" s="25"/>
      <c r="G47" s="25"/>
      <c r="H47" s="25"/>
      <c r="I47" s="25"/>
      <c r="J47" s="25"/>
      <c r="K47" s="25"/>
      <c r="L47" s="25"/>
      <c r="M47" s="25"/>
      <c r="N47" s="25"/>
    </row>
    <row r="48" spans="1:14" ht="12.6" customHeight="1" x14ac:dyDescent="0.25">
      <c r="A48" s="22">
        <v>42</v>
      </c>
      <c r="B48" s="29"/>
      <c r="C48" s="29"/>
      <c r="D48" s="22"/>
      <c r="E48" s="24"/>
      <c r="F48" s="25"/>
      <c r="G48" s="25"/>
      <c r="H48" s="25"/>
      <c r="I48" s="25"/>
      <c r="J48" s="25"/>
      <c r="K48" s="25"/>
      <c r="L48" s="25"/>
      <c r="M48" s="25"/>
      <c r="N48" s="25"/>
    </row>
    <row r="49" spans="1:15" ht="12.6" customHeight="1" x14ac:dyDescent="0.25">
      <c r="A49" s="22">
        <v>43</v>
      </c>
      <c r="B49" s="29"/>
      <c r="C49" s="29"/>
      <c r="D49" s="22"/>
      <c r="E49" s="24"/>
      <c r="F49" s="25"/>
      <c r="G49" s="25"/>
      <c r="H49" s="25"/>
      <c r="I49" s="25"/>
      <c r="J49" s="25"/>
      <c r="K49" s="25"/>
      <c r="L49" s="25"/>
      <c r="M49" s="25"/>
      <c r="N49" s="25"/>
    </row>
    <row r="50" spans="1:15" ht="12.6" customHeight="1" x14ac:dyDescent="0.25">
      <c r="A50" s="22">
        <v>44</v>
      </c>
      <c r="B50" s="29"/>
      <c r="C50" s="29"/>
      <c r="D50" s="22"/>
      <c r="E50" s="24"/>
      <c r="F50" s="25"/>
      <c r="G50" s="25"/>
      <c r="H50" s="25"/>
      <c r="I50" s="25"/>
      <c r="J50" s="25"/>
      <c r="K50" s="25"/>
      <c r="L50" s="25"/>
      <c r="M50" s="25"/>
      <c r="N50" s="25"/>
    </row>
    <row r="51" spans="1:15" ht="12.6" customHeight="1" x14ac:dyDescent="0.25">
      <c r="A51" s="18"/>
      <c r="B51" s="19"/>
      <c r="C51" s="19"/>
      <c r="D51" s="20"/>
      <c r="E51" s="37"/>
      <c r="F51" s="21"/>
      <c r="G51" s="1"/>
      <c r="H51" s="1"/>
      <c r="I51" s="1"/>
      <c r="J51" s="1"/>
      <c r="K51" s="1"/>
      <c r="L51" s="1"/>
      <c r="M51" s="1"/>
      <c r="N51" s="1"/>
    </row>
    <row r="52" spans="1:15" ht="12.6" customHeight="1" x14ac:dyDescent="0.25">
      <c r="A52" s="50"/>
      <c r="B52" s="50"/>
      <c r="C52" s="50"/>
      <c r="D52" s="50"/>
      <c r="E52" s="54" t="s">
        <v>19</v>
      </c>
      <c r="F52" s="55"/>
      <c r="G52" s="55"/>
      <c r="H52" s="55"/>
      <c r="I52" s="55"/>
      <c r="J52" s="55"/>
      <c r="K52" s="55"/>
      <c r="L52" s="55"/>
      <c r="M52" s="55"/>
      <c r="N52" s="56"/>
    </row>
    <row r="53" spans="1:15" ht="12.6" customHeight="1" x14ac:dyDescent="0.25">
      <c r="A53" s="51" t="s">
        <v>20</v>
      </c>
      <c r="B53" s="52"/>
      <c r="C53" s="52"/>
      <c r="D53" s="53"/>
      <c r="E53" s="38">
        <f>COUNTIF(E7:E28,"&gt;=70")</f>
        <v>22</v>
      </c>
      <c r="F53" s="38">
        <f>COUNTIF(F7:F28,"&gt;=70")</f>
        <v>22</v>
      </c>
      <c r="G53" s="38">
        <f>COUNTIF(G7:G28,"&gt;=70")</f>
        <v>22</v>
      </c>
      <c r="H53" s="9"/>
      <c r="I53" s="9"/>
      <c r="J53" s="9"/>
      <c r="K53" s="3"/>
      <c r="L53" s="3"/>
      <c r="M53" s="3"/>
      <c r="N53" s="3"/>
    </row>
    <row r="54" spans="1:15" ht="12.6" customHeight="1" x14ac:dyDescent="0.25">
      <c r="A54" s="50" t="s">
        <v>21</v>
      </c>
      <c r="B54" s="50"/>
      <c r="C54" s="50"/>
      <c r="D54" s="50"/>
      <c r="E54" s="38">
        <f>COUNTIF(E7:E28,"&lt;70")</f>
        <v>0</v>
      </c>
      <c r="F54" s="38">
        <f>COUNTIF(F7:F28,"&lt;70")</f>
        <v>0</v>
      </c>
      <c r="G54" s="38">
        <f>COUNTIF(G7:G28,"&lt;70")</f>
        <v>0</v>
      </c>
      <c r="H54" s="9"/>
      <c r="I54" s="9"/>
      <c r="J54" s="9"/>
      <c r="K54" s="4"/>
      <c r="L54" s="4"/>
      <c r="M54" s="4"/>
      <c r="N54" s="4"/>
    </row>
    <row r="55" spans="1:15" ht="12.6" customHeight="1" x14ac:dyDescent="0.25">
      <c r="A55" s="51" t="s">
        <v>22</v>
      </c>
      <c r="B55" s="52"/>
      <c r="C55" s="52"/>
      <c r="D55" s="53"/>
      <c r="E55" s="38">
        <f>COUNTIF(E7:E28,"")</f>
        <v>0</v>
      </c>
      <c r="F55" s="38">
        <f>COUNTIF(F7:F28,"")</f>
        <v>0</v>
      </c>
      <c r="G55" s="38">
        <f>COUNTIF(G7:G28,"")</f>
        <v>0</v>
      </c>
      <c r="H55" s="9"/>
      <c r="I55" s="9"/>
      <c r="J55" s="9"/>
      <c r="K55" s="3"/>
      <c r="L55" s="3"/>
      <c r="M55" s="3"/>
      <c r="N55" s="3"/>
    </row>
    <row r="56" spans="1:15" ht="12.6" customHeight="1" x14ac:dyDescent="0.25">
      <c r="A56" s="50"/>
      <c r="B56" s="50"/>
      <c r="C56" s="50"/>
      <c r="D56" s="50"/>
      <c r="E56" s="54" t="s">
        <v>23</v>
      </c>
      <c r="F56" s="55"/>
      <c r="G56" s="55"/>
      <c r="H56" s="55"/>
      <c r="I56" s="55"/>
      <c r="J56" s="55"/>
      <c r="K56" s="55"/>
      <c r="L56" s="55"/>
      <c r="M56" s="55"/>
      <c r="N56" s="56"/>
    </row>
    <row r="57" spans="1:15" ht="12.6" customHeight="1" x14ac:dyDescent="0.25">
      <c r="A57" s="51" t="s">
        <v>20</v>
      </c>
      <c r="B57" s="52"/>
      <c r="C57" s="52" t="s">
        <v>0</v>
      </c>
      <c r="D57" s="53"/>
      <c r="E57" s="40">
        <f>E53*100/$A$28</f>
        <v>100</v>
      </c>
      <c r="F57" s="40">
        <f>F53*100/$A$28</f>
        <v>100</v>
      </c>
      <c r="G57" s="40">
        <f>G53*100/$A$28</f>
        <v>100</v>
      </c>
      <c r="H57" s="10"/>
      <c r="I57" s="10"/>
      <c r="J57" s="10"/>
      <c r="K57" s="3"/>
      <c r="L57" s="3"/>
      <c r="M57" s="3"/>
      <c r="N57" s="3"/>
    </row>
    <row r="58" spans="1:15" ht="12.6" customHeight="1" x14ac:dyDescent="0.25">
      <c r="A58" s="50" t="s">
        <v>21</v>
      </c>
      <c r="B58" s="50"/>
      <c r="C58" s="50" t="s">
        <v>1</v>
      </c>
      <c r="D58" s="50"/>
      <c r="E58" s="41">
        <f t="shared" ref="E58:G59" si="0">100/$A$28*E54/100</f>
        <v>0</v>
      </c>
      <c r="F58" s="41">
        <f t="shared" si="0"/>
        <v>0</v>
      </c>
      <c r="G58" s="41">
        <f t="shared" si="0"/>
        <v>0</v>
      </c>
      <c r="H58" s="10"/>
      <c r="I58" s="10"/>
      <c r="J58" s="10"/>
      <c r="K58" s="4"/>
      <c r="L58" s="4"/>
      <c r="M58" s="4"/>
      <c r="N58" s="4"/>
    </row>
    <row r="59" spans="1:15" ht="12.6" customHeight="1" x14ac:dyDescent="0.25">
      <c r="A59" s="51" t="s">
        <v>22</v>
      </c>
      <c r="B59" s="52"/>
      <c r="C59" s="52" t="s">
        <v>2</v>
      </c>
      <c r="D59" s="53"/>
      <c r="E59" s="12">
        <f t="shared" si="0"/>
        <v>0</v>
      </c>
      <c r="F59" s="12">
        <f t="shared" si="0"/>
        <v>0</v>
      </c>
      <c r="G59" s="12">
        <f t="shared" si="0"/>
        <v>0</v>
      </c>
      <c r="H59" s="12"/>
      <c r="I59" s="12"/>
      <c r="J59" s="12"/>
      <c r="K59" s="3"/>
      <c r="L59" s="3"/>
      <c r="M59" s="3"/>
      <c r="N59" s="3"/>
      <c r="O59" s="11"/>
    </row>
    <row r="60" spans="1:15" ht="12.6" customHeight="1" x14ac:dyDescent="0.25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</row>
    <row r="61" spans="1:15" ht="12.6" customHeight="1" x14ac:dyDescent="0.25">
      <c r="A61" s="57" t="s">
        <v>5</v>
      </c>
      <c r="B61" s="58"/>
      <c r="C61" s="58"/>
      <c r="D61" s="59"/>
      <c r="E61" s="42" t="s">
        <v>75</v>
      </c>
      <c r="F61" s="43" t="s">
        <v>76</v>
      </c>
      <c r="G61" s="43" t="s">
        <v>77</v>
      </c>
      <c r="H61" s="43"/>
      <c r="I61" s="43"/>
      <c r="J61" s="43"/>
      <c r="K61" s="42"/>
      <c r="L61" s="42"/>
      <c r="M61" s="7"/>
      <c r="N61" s="7"/>
    </row>
    <row r="62" spans="1:15" ht="12.6" customHeight="1" x14ac:dyDescent="0.25">
      <c r="A62" s="46" t="s">
        <v>24</v>
      </c>
      <c r="B62" s="47"/>
      <c r="C62" s="47" t="s">
        <v>4</v>
      </c>
      <c r="D62" s="48"/>
      <c r="E62" s="44" t="s">
        <v>79</v>
      </c>
      <c r="F62" s="45" t="s">
        <v>76</v>
      </c>
      <c r="G62" s="45" t="s">
        <v>78</v>
      </c>
      <c r="H62" s="45"/>
      <c r="I62" s="45"/>
      <c r="J62" s="45"/>
      <c r="K62" s="44"/>
      <c r="L62" s="44"/>
      <c r="M62" s="2"/>
      <c r="N62" s="2"/>
    </row>
    <row r="63" spans="1:15" ht="12.6" customHeight="1" x14ac:dyDescent="0.25"/>
    <row r="64" spans="1:15" ht="12.6" customHeight="1" x14ac:dyDescent="0.25"/>
    <row r="65" ht="12.6" customHeight="1" x14ac:dyDescent="0.25"/>
    <row r="66" ht="12.6" customHeight="1" x14ac:dyDescent="0.25"/>
    <row r="67" ht="12.6" customHeight="1" x14ac:dyDescent="0.25"/>
    <row r="68" ht="12.6" customHeight="1" x14ac:dyDescent="0.25"/>
    <row r="69" ht="12.6" customHeight="1" x14ac:dyDescent="0.25"/>
    <row r="70" ht="12.6" customHeight="1" x14ac:dyDescent="0.25"/>
    <row r="71" ht="12.6" customHeight="1" x14ac:dyDescent="0.25"/>
  </sheetData>
  <sortState ref="A7:N50">
    <sortCondition ref="C7:C50"/>
  </sortState>
  <mergeCells count="19">
    <mergeCell ref="B3:F3"/>
    <mergeCell ref="G3:J3"/>
    <mergeCell ref="C4:K4"/>
    <mergeCell ref="A62:D62"/>
    <mergeCell ref="C1:J1"/>
    <mergeCell ref="A58:D58"/>
    <mergeCell ref="A59:D59"/>
    <mergeCell ref="E56:N56"/>
    <mergeCell ref="A60:N60"/>
    <mergeCell ref="A61:D61"/>
    <mergeCell ref="A52:D52"/>
    <mergeCell ref="A54:D54"/>
    <mergeCell ref="A56:D56"/>
    <mergeCell ref="A53:D53"/>
    <mergeCell ref="A55:D55"/>
    <mergeCell ref="E52:N52"/>
    <mergeCell ref="A57:D57"/>
    <mergeCell ref="A5:N5"/>
    <mergeCell ref="B2:F2"/>
  </mergeCells>
  <pageMargins left="0.19685039370078741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Perla Alcala</dc:creator>
  <cp:lastModifiedBy>Administrador 2</cp:lastModifiedBy>
  <cp:lastPrinted>2017-08-10T20:56:49Z</cp:lastPrinted>
  <dcterms:created xsi:type="dcterms:W3CDTF">2017-03-04T18:18:22Z</dcterms:created>
  <dcterms:modified xsi:type="dcterms:W3CDTF">2018-03-02T21:19:14Z</dcterms:modified>
</cp:coreProperties>
</file>